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APRIMORE\2021\MAP 2021\MAP 2021\MAPs - SCO 3\padronizar Ana\"/>
    </mc:Choice>
  </mc:AlternateContent>
  <bookViews>
    <workbookView xWindow="0" yWindow="0" windowWidth="28800" windowHeight="12300"/>
  </bookViews>
  <sheets>
    <sheet name="Gestor" sheetId="5" r:id="rId1"/>
  </sheets>
  <definedNames>
    <definedName name="_xlnm.Print_Area" localSheetId="0">Gestor!$A$1:$AA$14</definedName>
  </definedNames>
  <calcPr calcId="162913"/>
  <customWorkbookViews>
    <customWorkbookView name="Patricia  - Modo de exibição pessoal" guid="{1149CA67-38E5-4FE7-9DD7-E39979E8B1D2}" mergeInterval="0" personalView="1" maximized="1" xWindow="1" yWindow="1" windowWidth="1916" windowHeight="732" activeSheetId="1"/>
  </customWorkbookViews>
</workbook>
</file>

<file path=xl/calcChain.xml><?xml version="1.0" encoding="utf-8"?>
<calcChain xmlns="http://schemas.openxmlformats.org/spreadsheetml/2006/main">
  <c r="F11" i="5" l="1"/>
  <c r="F10" i="5"/>
  <c r="F12" i="5"/>
  <c r="F13" i="5"/>
  <c r="F14" i="5"/>
  <c r="F9" i="5"/>
  <c r="F8" i="5" l="1"/>
</calcChain>
</file>

<file path=xl/sharedStrings.xml><?xml version="1.0" encoding="utf-8"?>
<sst xmlns="http://schemas.openxmlformats.org/spreadsheetml/2006/main" count="157" uniqueCount="49">
  <si>
    <t>Atribuição 
(Atividades para gerar o produto)</t>
  </si>
  <si>
    <t>Impacto</t>
  </si>
  <si>
    <t>Dificuldade</t>
  </si>
  <si>
    <t>Produto</t>
  </si>
  <si>
    <t>COMPLEXIDADE</t>
  </si>
  <si>
    <t>AVALIAR</t>
  </si>
  <si>
    <t>COMPETÊNCIAS TÉCNICAS</t>
  </si>
  <si>
    <t>Gestão da Informação e do Conhecimento</t>
  </si>
  <si>
    <t>Gestão de Resultados</t>
  </si>
  <si>
    <t>Gestão de Riscos</t>
  </si>
  <si>
    <t xml:space="preserve">UNIDADE: </t>
  </si>
  <si>
    <t>COMPETÊNCIAS COMPORTAMENTAIS</t>
  </si>
  <si>
    <t>Gerenciais</t>
  </si>
  <si>
    <t>Aptidões</t>
  </si>
  <si>
    <t xml:space="preserve">Capacidade de articulação </t>
  </si>
  <si>
    <t xml:space="preserve">Capacidade de exposição oral </t>
  </si>
  <si>
    <t>Leitura de cenários</t>
  </si>
  <si>
    <t>Capacidade de análise</t>
  </si>
  <si>
    <t>Capacidade de síntese</t>
  </si>
  <si>
    <t xml:space="preserve">Capacidade de trabalhar sob pressão </t>
  </si>
  <si>
    <t xml:space="preserve">Concentração </t>
  </si>
  <si>
    <t xml:space="preserve">Habilidades com números </t>
  </si>
  <si>
    <t xml:space="preserve">Raciocínio lógico </t>
  </si>
  <si>
    <t xml:space="preserve">Gerenciais </t>
  </si>
  <si>
    <t>Gestão de Pessoas</t>
  </si>
  <si>
    <t>Gestão de Conflitos</t>
  </si>
  <si>
    <t>Gestão da Mudança</t>
  </si>
  <si>
    <t>Administração de Recursos</t>
  </si>
  <si>
    <t>Gestão de Processos</t>
  </si>
  <si>
    <t>Gestão de Projetos</t>
  </si>
  <si>
    <t>Metodologias ou conceitos</t>
  </si>
  <si>
    <t>Gestão da Unidade</t>
  </si>
  <si>
    <t>Lidernaça</t>
  </si>
  <si>
    <t>Visão Sistêmica</t>
  </si>
  <si>
    <t>Orientação para Resultados</t>
  </si>
  <si>
    <t>Negociação</t>
  </si>
  <si>
    <t>Prioridade</t>
  </si>
  <si>
    <t>CPDP - Seção de Comunicação</t>
  </si>
  <si>
    <t>Alto</t>
  </si>
  <si>
    <t>Médio</t>
  </si>
  <si>
    <t>Acompanhar a qualidade do serviço prestado, presencial ou remotamente, pelos servidores e estagiários lotados na Unidade;</t>
  </si>
  <si>
    <t>Assegurar o cumprimento das normas emanadas pela Administração do Tribunal;</t>
  </si>
  <si>
    <t>Avaliar o desempenho de cada servidor/estagiário da Unidade;</t>
  </si>
  <si>
    <t xml:space="preserve">Ajustar os procedimentos da Unidade, observando as inovações judiciais e legislativa; </t>
  </si>
  <si>
    <t>Atribuir as rotinas diárias aos servidores e estagiários da Unidade;</t>
  </si>
  <si>
    <t>Baixo</t>
  </si>
  <si>
    <t>Gerenciar o escaninho eletrônico da Unidade, definindo sua configuração e estabelecendo o perfil e as autorizações  de acessos de cada servidore/estagiário;</t>
  </si>
  <si>
    <t>Gerenciar a marcação de  férias e questões relativas alteração/registro e consolidação do ponto eletrônico dos servidores e frequência dos estagiarios da Unidade;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</si>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</sst>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DE1E1"/>
        <bgColor indexed="64"/>
      </patternFill>
    </fill>
    <fill>
      <patternFill patternType="solid">
        <fgColor rgb="FFAFC5A6"/>
        <bgColor indexed="64"/>
      </patternFill>
    </fill>
    <fill>
      <patternFill patternType="solid">
        <fgColor rgb="FFCBD3DE"/>
        <bgColor indexed="64"/>
      </patternFill>
    </fill>
    <fill>
      <patternFill patternType="solid">
        <fgColor rgb="FFDDD3DA"/>
        <bgColor indexed="64"/>
      </patternFill>
    </fill>
    <fill>
      <patternFill patternType="solid">
        <fgColor theme="2" tint="-9.9978637043366805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 applyFont="0">
      <alignment wrapText="1"/>
      <protection locked="0"/>
    </xf>
  </cellStyleXfs>
  <cellXfs count="45">
    <xf numFmtId="0" fontId="0" fillId="0" borderId="0" xfId="0"/>
    <xf numFmtId="0" fontId="4" fillId="2" borderId="0" xfId="0" applyFont="1" applyFill="1" applyAlignment="1" applyProtection="1">
      <alignment horizontal="center" vertical="center" wrapText="1"/>
      <protection locked="0"/>
    </xf>
    <xf numFmtId="0" fontId="4" fillId="2" borderId="0" xfId="0" applyFont="1" applyFill="1" applyAlignment="1" applyProtection="1">
      <alignment vertical="center" wrapText="1"/>
      <protection locked="0"/>
    </xf>
    <xf numFmtId="0" fontId="4" fillId="2" borderId="0" xfId="0" applyFont="1" applyFill="1" applyAlignment="1" applyProtection="1">
      <alignment wrapText="1"/>
      <protection locked="0"/>
    </xf>
    <xf numFmtId="0" fontId="2" fillId="2" borderId="0" xfId="0" applyFont="1" applyFill="1" applyProtection="1">
      <protection locked="0"/>
    </xf>
    <xf numFmtId="0" fontId="8" fillId="2" borderId="0" xfId="0" applyFont="1" applyFill="1" applyAlignment="1" applyProtection="1">
      <alignment wrapText="1"/>
      <protection locked="0"/>
    </xf>
    <xf numFmtId="0" fontId="9" fillId="0" borderId="0" xfId="0" applyFont="1" applyFill="1" applyAlignment="1" applyProtection="1">
      <alignment wrapText="1"/>
      <protection locked="0"/>
    </xf>
    <xf numFmtId="0" fontId="8" fillId="2" borderId="0" xfId="0" applyFont="1" applyFill="1" applyAlignment="1" applyProtection="1">
      <alignment horizontal="left" wrapText="1"/>
      <protection locked="0"/>
    </xf>
    <xf numFmtId="0" fontId="8" fillId="2" borderId="0" xfId="0" applyFont="1" applyFill="1" applyAlignment="1" applyProtection="1">
      <alignment horizontal="left" vertical="center" wrapText="1"/>
      <protection locked="0"/>
    </xf>
    <xf numFmtId="0" fontId="3" fillId="2" borderId="0" xfId="0" applyFont="1" applyFill="1" applyAlignment="1" applyProtection="1">
      <alignment vertical="top"/>
      <protection locked="0"/>
    </xf>
    <xf numFmtId="0" fontId="10" fillId="0" borderId="1" xfId="0" applyFont="1" applyFill="1" applyBorder="1" applyAlignment="1" applyProtection="1">
      <alignment horizontal="left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left" vertical="center" wrapText="1"/>
      <protection locked="0"/>
    </xf>
    <xf numFmtId="0" fontId="3" fillId="2" borderId="0" xfId="0" applyFont="1" applyFill="1" applyProtection="1">
      <protection locked="0"/>
    </xf>
    <xf numFmtId="0" fontId="4" fillId="2" borderId="0" xfId="0" applyNumberFormat="1" applyFont="1" applyFill="1" applyAlignment="1" applyProtection="1">
      <alignment wrapText="1"/>
      <protection locked="0"/>
    </xf>
    <xf numFmtId="0" fontId="8" fillId="2" borderId="0" xfId="0" applyFont="1" applyFill="1" applyAlignment="1" applyProtection="1">
      <alignment horizontal="left" wrapText="1"/>
    </xf>
    <xf numFmtId="0" fontId="8" fillId="2" borderId="0" xfId="0" applyFont="1" applyFill="1" applyAlignment="1" applyProtection="1">
      <alignment horizontal="left" vertical="center" wrapText="1"/>
    </xf>
    <xf numFmtId="0" fontId="4" fillId="2" borderId="0" xfId="0" applyFont="1" applyFill="1" applyAlignment="1" applyProtection="1">
      <alignment horizontal="center" vertical="center" wrapText="1"/>
    </xf>
    <xf numFmtId="0" fontId="9" fillId="4" borderId="1" xfId="0" applyFont="1" applyFill="1" applyBorder="1" applyAlignment="1" applyProtection="1">
      <alignment horizontal="center" vertical="center" textRotation="90" wrapText="1"/>
    </xf>
    <xf numFmtId="0" fontId="5" fillId="8" borderId="1" xfId="0" applyFont="1" applyFill="1" applyBorder="1" applyAlignment="1" applyProtection="1">
      <alignment horizontal="center" vertical="center" textRotation="90" wrapText="1"/>
    </xf>
    <xf numFmtId="0" fontId="6" fillId="6" borderId="1" xfId="0" applyFont="1" applyFill="1" applyBorder="1" applyAlignment="1" applyProtection="1">
      <alignment horizontal="center" vertical="center" textRotation="90" wrapText="1"/>
    </xf>
    <xf numFmtId="0" fontId="4" fillId="2" borderId="0" xfId="0" applyFont="1" applyFill="1" applyAlignment="1" applyProtection="1">
      <alignment vertical="center" wrapText="1"/>
    </xf>
    <xf numFmtId="0" fontId="4" fillId="0" borderId="1" xfId="0" applyFont="1" applyFill="1" applyBorder="1" applyAlignment="1" applyProtection="1">
      <alignment horizontal="left" vertical="center" wrapText="1"/>
    </xf>
    <xf numFmtId="0" fontId="7" fillId="3" borderId="0" xfId="0" applyFont="1" applyFill="1" applyAlignment="1" applyProtection="1">
      <alignment vertical="center" wrapText="1"/>
      <protection locked="0"/>
    </xf>
    <xf numFmtId="0" fontId="7" fillId="3" borderId="0" xfId="0" applyFont="1" applyFill="1" applyAlignment="1" applyProtection="1">
      <alignment vertical="center" wrapText="1"/>
    </xf>
    <xf numFmtId="0" fontId="9" fillId="4" borderId="1" xfId="0" applyFont="1" applyFill="1" applyBorder="1" applyAlignment="1" applyProtection="1">
      <alignment horizontal="center" vertical="center" wrapText="1"/>
    </xf>
    <xf numFmtId="0" fontId="4" fillId="8" borderId="1" xfId="0" applyFont="1" applyFill="1" applyBorder="1" applyAlignment="1" applyProtection="1">
      <alignment horizontal="center" vertical="center" wrapText="1"/>
      <protection locked="0"/>
    </xf>
    <xf numFmtId="0" fontId="6" fillId="6" borderId="2" xfId="0" applyFont="1" applyFill="1" applyBorder="1" applyAlignment="1" applyProtection="1">
      <alignment horizontal="center" vertical="center" wrapText="1"/>
    </xf>
    <xf numFmtId="0" fontId="6" fillId="6" borderId="3" xfId="0" applyFont="1" applyFill="1" applyBorder="1" applyAlignment="1" applyProtection="1">
      <alignment horizontal="center" vertical="center" wrapText="1"/>
    </xf>
    <xf numFmtId="0" fontId="6" fillId="6" borderId="4" xfId="0" applyFont="1" applyFill="1" applyBorder="1" applyAlignment="1" applyProtection="1">
      <alignment horizontal="center" vertical="center" wrapText="1"/>
    </xf>
    <xf numFmtId="0" fontId="6" fillId="6" borderId="8" xfId="0" applyFont="1" applyFill="1" applyBorder="1" applyAlignment="1" applyProtection="1">
      <alignment horizontal="center" vertical="center" wrapText="1"/>
    </xf>
    <xf numFmtId="0" fontId="6" fillId="6" borderId="0" xfId="0" applyFont="1" applyFill="1" applyBorder="1" applyAlignment="1" applyProtection="1">
      <alignment horizontal="center" vertical="center" wrapText="1"/>
    </xf>
    <xf numFmtId="0" fontId="6" fillId="6" borderId="9" xfId="0" applyFont="1" applyFill="1" applyBorder="1" applyAlignment="1" applyProtection="1">
      <alignment horizontal="center" vertical="center" wrapText="1"/>
    </xf>
    <xf numFmtId="0" fontId="6" fillId="6" borderId="5" xfId="0" applyFont="1" applyFill="1" applyBorder="1" applyAlignment="1" applyProtection="1">
      <alignment horizontal="center" vertical="center" wrapText="1"/>
    </xf>
    <xf numFmtId="0" fontId="6" fillId="6" borderId="6" xfId="0" applyFont="1" applyFill="1" applyBorder="1" applyAlignment="1" applyProtection="1">
      <alignment horizontal="center" vertical="center" wrapText="1"/>
    </xf>
    <xf numFmtId="0" fontId="6" fillId="6" borderId="7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textRotation="90" wrapText="1"/>
      <protection locked="0"/>
    </xf>
    <xf numFmtId="0" fontId="6" fillId="7" borderId="1" xfId="0" applyFont="1" applyFill="1" applyBorder="1" applyAlignment="1" applyProtection="1">
      <alignment horizontal="center" vertical="center" wrapText="1"/>
    </xf>
    <xf numFmtId="0" fontId="6" fillId="5" borderId="1" xfId="0" applyFont="1" applyFill="1" applyBorder="1" applyAlignment="1" applyProtection="1">
      <alignment horizontal="center" vertical="center" textRotation="90" wrapText="1"/>
    </xf>
    <xf numFmtId="2" fontId="11" fillId="7" borderId="1" xfId="0" applyNumberFormat="1" applyFont="1" applyFill="1" applyBorder="1" applyAlignment="1" applyProtection="1">
      <alignment horizontal="left" vertical="center" textRotation="90" wrapText="1"/>
    </xf>
    <xf numFmtId="0" fontId="5" fillId="5" borderId="1" xfId="0" applyFont="1" applyFill="1" applyBorder="1" applyAlignment="1" applyProtection="1">
      <alignment horizontal="center" vertical="center" wrapText="1"/>
    </xf>
    <xf numFmtId="0" fontId="6" fillId="7" borderId="1" xfId="0" applyFont="1" applyFill="1" applyBorder="1" applyAlignment="1" applyProtection="1">
      <alignment horizontal="center" vertical="center" wrapText="1"/>
      <protection locked="0"/>
    </xf>
    <xf numFmtId="0" fontId="6" fillId="5" borderId="1" xfId="0" applyFont="1" applyFill="1" applyBorder="1" applyAlignment="1" applyProtection="1">
      <alignment horizontal="center" vertical="center" wrapText="1"/>
    </xf>
    <xf numFmtId="0" fontId="4" fillId="5" borderId="1" xfId="0" applyFont="1" applyFill="1" applyBorder="1" applyAlignment="1" applyProtection="1">
      <alignment horizontal="center" vertical="center" wrapText="1"/>
      <protection locked="0"/>
    </xf>
    <xf numFmtId="0" fontId="4" fillId="7" borderId="1" xfId="0" applyFont="1" applyFill="1" applyBorder="1" applyAlignment="1" applyProtection="1">
      <alignment horizontal="center" vertical="center" wrapText="1"/>
    </xf>
  </cellXfs>
  <cellStyles count="2">
    <cellStyle name="DF" xfId="1"/>
    <cellStyle name="Normal" xfId="0" builtinId="0"/>
  </cellStyles>
  <dxfs count="3"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AFC5A6"/>
      <color rgb="FFDDD3DA"/>
      <color rgb="FFCBD3DE"/>
      <color rgb="FFDD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4"/>
  <sheetViews>
    <sheetView tabSelected="1" zoomScale="50" zoomScaleNormal="50" workbookViewId="0">
      <selection activeCell="G12" sqref="G12"/>
    </sheetView>
  </sheetViews>
  <sheetFormatPr defaultRowHeight="21" x14ac:dyDescent="0.35"/>
  <cols>
    <col min="1" max="1" width="14.42578125" style="7" customWidth="1"/>
    <col min="2" max="2" width="90.140625" style="8" customWidth="1"/>
    <col min="3" max="4" width="6.7109375" style="1" customWidth="1"/>
    <col min="5" max="5" width="6.7109375" style="2" customWidth="1"/>
    <col min="6" max="6" width="6.7109375" style="21" customWidth="1"/>
    <col min="7" max="10" width="6.7109375" style="2" customWidth="1"/>
    <col min="11" max="16" width="6.7109375" style="14" customWidth="1"/>
    <col min="17" max="23" width="6.7109375" style="3" customWidth="1"/>
    <col min="24" max="26" width="6.7109375" style="14" customWidth="1"/>
    <col min="27" max="27" width="6.7109375" style="3" customWidth="1"/>
    <col min="28" max="28" width="6.7109375" style="4" customWidth="1"/>
    <col min="29" max="16384" width="9.140625" style="4"/>
  </cols>
  <sheetData>
    <row r="1" spans="1:28" ht="15" customHeight="1" x14ac:dyDescent="0.3">
      <c r="A1" s="24" t="s">
        <v>10</v>
      </c>
      <c r="B1" s="23" t="s">
        <v>37</v>
      </c>
      <c r="K1" s="3"/>
      <c r="L1" s="3"/>
      <c r="M1" s="3"/>
      <c r="N1" s="3"/>
      <c r="O1" s="3"/>
      <c r="P1" s="3"/>
      <c r="X1" s="3"/>
      <c r="Y1" s="3"/>
      <c r="Z1" s="3"/>
    </row>
    <row r="2" spans="1:28" ht="9.9499999999999993" customHeight="1" x14ac:dyDescent="0.35">
      <c r="A2" s="5"/>
      <c r="B2" s="6"/>
      <c r="K2" s="3"/>
      <c r="L2" s="3"/>
      <c r="M2" s="3"/>
      <c r="N2" s="3"/>
      <c r="O2" s="3"/>
      <c r="P2" s="3"/>
      <c r="X2" s="3"/>
      <c r="Y2" s="3"/>
      <c r="Z2" s="3"/>
    </row>
    <row r="3" spans="1:28" ht="68.25" customHeight="1" x14ac:dyDescent="0.35">
      <c r="A3" s="15"/>
      <c r="B3" s="16"/>
      <c r="C3" s="17"/>
      <c r="D3" s="27" t="s">
        <v>4</v>
      </c>
      <c r="E3" s="28"/>
      <c r="F3" s="29"/>
      <c r="G3" s="40" t="s">
        <v>11</v>
      </c>
      <c r="H3" s="40"/>
      <c r="I3" s="40"/>
      <c r="J3" s="40"/>
      <c r="K3" s="41" t="s">
        <v>6</v>
      </c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</row>
    <row r="4" spans="1:28" ht="35.25" customHeight="1" x14ac:dyDescent="0.35">
      <c r="A4" s="15"/>
      <c r="B4" s="16"/>
      <c r="C4" s="17"/>
      <c r="D4" s="30"/>
      <c r="E4" s="31"/>
      <c r="F4" s="32"/>
      <c r="G4" s="42" t="s">
        <v>12</v>
      </c>
      <c r="H4" s="42"/>
      <c r="I4" s="42"/>
      <c r="J4" s="42"/>
      <c r="K4" s="37" t="s">
        <v>13</v>
      </c>
      <c r="L4" s="37"/>
      <c r="M4" s="37"/>
      <c r="N4" s="37"/>
      <c r="O4" s="37"/>
      <c r="P4" s="37"/>
      <c r="Q4" s="37"/>
      <c r="R4" s="37"/>
      <c r="S4" s="37"/>
      <c r="T4" s="37" t="s">
        <v>23</v>
      </c>
      <c r="U4" s="37"/>
      <c r="V4" s="37"/>
      <c r="W4" s="37"/>
      <c r="X4" s="37"/>
      <c r="Y4" s="37"/>
      <c r="Z4" s="37"/>
      <c r="AA4" s="37"/>
      <c r="AB4" s="37"/>
    </row>
    <row r="5" spans="1:28" ht="35.25" customHeight="1" x14ac:dyDescent="0.35">
      <c r="A5" s="15"/>
      <c r="B5" s="16"/>
      <c r="C5" s="17"/>
      <c r="D5" s="30"/>
      <c r="E5" s="31"/>
      <c r="F5" s="32"/>
      <c r="G5" s="42"/>
      <c r="H5" s="42"/>
      <c r="I5" s="42"/>
      <c r="J5" s="42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  <c r="AA5" s="37"/>
      <c r="AB5" s="37"/>
    </row>
    <row r="6" spans="1:28" ht="35.25" customHeight="1" x14ac:dyDescent="0.35">
      <c r="A6" s="15"/>
      <c r="B6" s="16"/>
      <c r="C6" s="17"/>
      <c r="D6" s="33"/>
      <c r="E6" s="34"/>
      <c r="F6" s="35"/>
      <c r="G6" s="42"/>
      <c r="H6" s="42"/>
      <c r="I6" s="42"/>
      <c r="J6" s="42"/>
      <c r="K6" s="37"/>
      <c r="L6" s="37"/>
      <c r="M6" s="37"/>
      <c r="N6" s="37"/>
      <c r="O6" s="37"/>
      <c r="P6" s="37"/>
      <c r="Q6" s="37"/>
      <c r="R6" s="37"/>
      <c r="S6" s="37"/>
      <c r="T6" s="37" t="s">
        <v>30</v>
      </c>
      <c r="U6" s="37"/>
      <c r="V6" s="37"/>
      <c r="W6" s="37"/>
      <c r="X6" s="37"/>
      <c r="Y6" s="37"/>
      <c r="Z6" s="37"/>
      <c r="AA6" s="37"/>
      <c r="AB6" s="37"/>
    </row>
    <row r="7" spans="1:28" s="9" customFormat="1" ht="270" customHeight="1" x14ac:dyDescent="0.25">
      <c r="A7" s="18" t="s">
        <v>3</v>
      </c>
      <c r="B7" s="25" t="s">
        <v>0</v>
      </c>
      <c r="C7" s="19" t="s">
        <v>5</v>
      </c>
      <c r="D7" s="20" t="s">
        <v>1</v>
      </c>
      <c r="E7" s="20" t="s">
        <v>2</v>
      </c>
      <c r="F7" s="20" t="s">
        <v>36</v>
      </c>
      <c r="G7" s="38" t="s">
        <v>32</v>
      </c>
      <c r="H7" s="38" t="s">
        <v>33</v>
      </c>
      <c r="I7" s="38" t="s">
        <v>34</v>
      </c>
      <c r="J7" s="38" t="s">
        <v>35</v>
      </c>
      <c r="K7" s="39" t="s">
        <v>14</v>
      </c>
      <c r="L7" s="39" t="s">
        <v>15</v>
      </c>
      <c r="M7" s="39" t="s">
        <v>16</v>
      </c>
      <c r="N7" s="39" t="s">
        <v>17</v>
      </c>
      <c r="O7" s="39" t="s">
        <v>18</v>
      </c>
      <c r="P7" s="39" t="s">
        <v>19</v>
      </c>
      <c r="Q7" s="39" t="s">
        <v>20</v>
      </c>
      <c r="R7" s="39" t="s">
        <v>21</v>
      </c>
      <c r="S7" s="39" t="s">
        <v>22</v>
      </c>
      <c r="T7" s="39" t="s">
        <v>7</v>
      </c>
      <c r="U7" s="39" t="s">
        <v>24</v>
      </c>
      <c r="V7" s="39" t="s">
        <v>25</v>
      </c>
      <c r="W7" s="39" t="s">
        <v>26</v>
      </c>
      <c r="X7" s="39" t="s">
        <v>27</v>
      </c>
      <c r="Y7" s="39" t="s">
        <v>28</v>
      </c>
      <c r="Z7" s="39" t="s">
        <v>29</v>
      </c>
      <c r="AA7" s="39" t="s">
        <v>8</v>
      </c>
      <c r="AB7" s="39" t="s">
        <v>9</v>
      </c>
    </row>
    <row r="8" spans="1:28" s="13" customFormat="1" ht="39.950000000000003" customHeight="1" x14ac:dyDescent="0.35">
      <c r="A8" s="36" t="s">
        <v>31</v>
      </c>
      <c r="B8" s="10" t="s">
        <v>40</v>
      </c>
      <c r="C8" s="11"/>
      <c r="D8" s="12" t="s">
        <v>38</v>
      </c>
      <c r="E8" s="12" t="s">
        <v>39</v>
      </c>
      <c r="F8" s="22">
        <f>IFERROR(IF(D8="Alto",3,IF(D8="Médio",2,IF(D8="Baixo",1,"")))+IF(E8="Alto",2,IF(E8="Médio",1,IF(E8="Baixo",0,""))),"")</f>
        <v>4</v>
      </c>
      <c r="G8" s="43" t="s">
        <v>48</v>
      </c>
      <c r="H8" s="43" t="s">
        <v>48</v>
      </c>
      <c r="I8" s="43" t="s">
        <v>48</v>
      </c>
      <c r="J8" s="43" t="s">
        <v>48</v>
      </c>
      <c r="K8" s="44" t="s">
        <v>48</v>
      </c>
      <c r="L8" s="11"/>
      <c r="M8" s="11"/>
      <c r="N8" s="44" t="s">
        <v>48</v>
      </c>
      <c r="O8" s="11"/>
      <c r="P8" s="44" t="s">
        <v>48</v>
      </c>
      <c r="Q8" s="44" t="s">
        <v>48</v>
      </c>
      <c r="R8" s="11"/>
      <c r="S8" s="44" t="s">
        <v>48</v>
      </c>
      <c r="T8" s="44" t="s">
        <v>48</v>
      </c>
      <c r="U8" s="44" t="s">
        <v>48</v>
      </c>
      <c r="V8" s="44" t="s">
        <v>48</v>
      </c>
      <c r="W8" s="44" t="s">
        <v>48</v>
      </c>
      <c r="X8" s="44" t="s">
        <v>48</v>
      </c>
      <c r="Y8" s="44" t="s">
        <v>48</v>
      </c>
      <c r="Z8" s="44" t="s">
        <v>48</v>
      </c>
      <c r="AA8" s="44" t="s">
        <v>48</v>
      </c>
      <c r="AB8" s="44" t="s">
        <v>48</v>
      </c>
    </row>
    <row r="9" spans="1:28" s="13" customFormat="1" ht="39.950000000000003" customHeight="1" x14ac:dyDescent="0.35">
      <c r="A9" s="36"/>
      <c r="B9" s="10" t="s">
        <v>41</v>
      </c>
      <c r="C9" s="11"/>
      <c r="D9" s="12" t="s">
        <v>38</v>
      </c>
      <c r="E9" s="12" t="s">
        <v>38</v>
      </c>
      <c r="F9" s="22">
        <f>IFERROR(IF(D9="Alto",3,IF(D9="Médio",2,IF(D9="Baixo",1,"")))+IF(E9="Alto",2,IF(E9="Médio",1,IF(E9="Baixo",0,""))),"")</f>
        <v>5</v>
      </c>
      <c r="G9" s="43" t="s">
        <v>48</v>
      </c>
      <c r="H9" s="43" t="s">
        <v>48</v>
      </c>
      <c r="I9" s="43" t="s">
        <v>48</v>
      </c>
      <c r="J9" s="43" t="s">
        <v>48</v>
      </c>
      <c r="K9" s="11"/>
      <c r="L9" s="11"/>
      <c r="M9" s="11"/>
      <c r="N9" s="11"/>
      <c r="O9" s="44" t="s">
        <v>48</v>
      </c>
      <c r="P9" s="44" t="s">
        <v>48</v>
      </c>
      <c r="Q9" s="44" t="s">
        <v>48</v>
      </c>
      <c r="R9" s="11"/>
      <c r="S9" s="44" t="s">
        <v>48</v>
      </c>
      <c r="T9" s="44" t="s">
        <v>48</v>
      </c>
      <c r="U9" s="44" t="s">
        <v>48</v>
      </c>
      <c r="V9" s="44" t="s">
        <v>48</v>
      </c>
      <c r="W9" s="44" t="s">
        <v>48</v>
      </c>
      <c r="X9" s="44" t="s">
        <v>48</v>
      </c>
      <c r="Y9" s="44" t="s">
        <v>48</v>
      </c>
      <c r="Z9" s="44" t="s">
        <v>48</v>
      </c>
      <c r="AA9" s="44" t="s">
        <v>48</v>
      </c>
      <c r="AB9" s="44" t="s">
        <v>48</v>
      </c>
    </row>
    <row r="10" spans="1:28" s="13" customFormat="1" ht="39.950000000000003" customHeight="1" x14ac:dyDescent="0.35">
      <c r="A10" s="36"/>
      <c r="B10" s="10" t="s">
        <v>42</v>
      </c>
      <c r="C10" s="26" t="s">
        <v>48</v>
      </c>
      <c r="D10" s="12" t="s">
        <v>38</v>
      </c>
      <c r="E10" s="12" t="s">
        <v>38</v>
      </c>
      <c r="F10" s="22">
        <f t="shared" ref="F10:F14" si="0">IFERROR(IF(D10="Alto",3,IF(D10="Médio",2,IF(D10="Baixo",1,"")))+IF(E10="Alto",2,IF(E10="Médio",1,IF(E10="Baixo",0,""))),"")</f>
        <v>5</v>
      </c>
      <c r="G10" s="43" t="s">
        <v>48</v>
      </c>
      <c r="H10" s="43" t="s">
        <v>48</v>
      </c>
      <c r="I10" s="43" t="s">
        <v>48</v>
      </c>
      <c r="J10" s="43" t="s">
        <v>48</v>
      </c>
      <c r="K10" s="44" t="s">
        <v>48</v>
      </c>
      <c r="L10" s="44" t="s">
        <v>48</v>
      </c>
      <c r="M10" s="44" t="s">
        <v>48</v>
      </c>
      <c r="N10" s="44" t="s">
        <v>48</v>
      </c>
      <c r="O10" s="44" t="s">
        <v>48</v>
      </c>
      <c r="P10" s="44" t="s">
        <v>48</v>
      </c>
      <c r="Q10" s="44" t="s">
        <v>48</v>
      </c>
      <c r="R10" s="11"/>
      <c r="S10" s="44" t="s">
        <v>48</v>
      </c>
      <c r="T10" s="44" t="s">
        <v>48</v>
      </c>
      <c r="U10" s="44" t="s">
        <v>48</v>
      </c>
      <c r="V10" s="44" t="s">
        <v>48</v>
      </c>
      <c r="W10" s="44" t="s">
        <v>48</v>
      </c>
      <c r="X10" s="44" t="s">
        <v>48</v>
      </c>
      <c r="Y10" s="44" t="s">
        <v>48</v>
      </c>
      <c r="Z10" s="44" t="s">
        <v>48</v>
      </c>
      <c r="AA10" s="44" t="s">
        <v>48</v>
      </c>
      <c r="AB10" s="44" t="s">
        <v>48</v>
      </c>
    </row>
    <row r="11" spans="1:28" s="13" customFormat="1" ht="39.950000000000003" customHeight="1" x14ac:dyDescent="0.35">
      <c r="A11" s="36"/>
      <c r="B11" s="10" t="s">
        <v>43</v>
      </c>
      <c r="C11" s="11"/>
      <c r="D11" s="12" t="s">
        <v>39</v>
      </c>
      <c r="E11" s="12" t="s">
        <v>38</v>
      </c>
      <c r="F11" s="22">
        <f t="shared" si="0"/>
        <v>4</v>
      </c>
      <c r="G11" s="43" t="s">
        <v>48</v>
      </c>
      <c r="H11" s="43" t="s">
        <v>48</v>
      </c>
      <c r="I11" s="43" t="s">
        <v>48</v>
      </c>
      <c r="J11" s="43" t="s">
        <v>48</v>
      </c>
      <c r="K11" s="44" t="s">
        <v>48</v>
      </c>
      <c r="L11" s="11"/>
      <c r="M11" s="44" t="s">
        <v>48</v>
      </c>
      <c r="N11" s="44" t="s">
        <v>48</v>
      </c>
      <c r="O11" s="11"/>
      <c r="P11" s="11"/>
      <c r="Q11" s="11"/>
      <c r="R11" s="11"/>
      <c r="S11" s="11"/>
      <c r="T11" s="11"/>
      <c r="U11" s="11"/>
      <c r="V11" s="11"/>
      <c r="W11" s="44" t="s">
        <v>48</v>
      </c>
      <c r="X11" s="11"/>
      <c r="Y11" s="44" t="s">
        <v>48</v>
      </c>
      <c r="Z11" s="11"/>
      <c r="AA11" s="11"/>
      <c r="AB11" s="44" t="s">
        <v>48</v>
      </c>
    </row>
    <row r="12" spans="1:28" s="13" customFormat="1" ht="39.950000000000003" customHeight="1" x14ac:dyDescent="0.35">
      <c r="A12" s="36"/>
      <c r="B12" s="10" t="s">
        <v>44</v>
      </c>
      <c r="C12" s="11"/>
      <c r="D12" s="12" t="s">
        <v>39</v>
      </c>
      <c r="E12" s="12" t="s">
        <v>45</v>
      </c>
      <c r="F12" s="22">
        <f t="shared" si="0"/>
        <v>2</v>
      </c>
      <c r="G12" s="43" t="s">
        <v>48</v>
      </c>
      <c r="H12" s="43" t="s">
        <v>48</v>
      </c>
      <c r="I12" s="43" t="s">
        <v>48</v>
      </c>
      <c r="J12" s="43" t="s">
        <v>48</v>
      </c>
      <c r="K12" s="44" t="s">
        <v>48</v>
      </c>
      <c r="L12" s="44" t="s">
        <v>48</v>
      </c>
      <c r="M12" s="11"/>
      <c r="N12" s="11"/>
      <c r="O12" s="11"/>
      <c r="P12" s="11"/>
      <c r="Q12" s="11"/>
      <c r="R12" s="11"/>
      <c r="S12" s="11"/>
      <c r="T12" s="11"/>
      <c r="U12" s="44" t="s">
        <v>48</v>
      </c>
      <c r="V12" s="44" t="s">
        <v>48</v>
      </c>
      <c r="W12" s="11"/>
      <c r="X12" s="11"/>
      <c r="Y12" s="11"/>
      <c r="Z12" s="11"/>
      <c r="AA12" s="11"/>
      <c r="AB12" s="11"/>
    </row>
    <row r="13" spans="1:28" s="13" customFormat="1" ht="39.950000000000003" customHeight="1" x14ac:dyDescent="0.35">
      <c r="A13" s="36"/>
      <c r="B13" s="10" t="s">
        <v>46</v>
      </c>
      <c r="C13" s="11"/>
      <c r="D13" s="12" t="s">
        <v>39</v>
      </c>
      <c r="E13" s="12" t="s">
        <v>38</v>
      </c>
      <c r="F13" s="22">
        <f t="shared" si="0"/>
        <v>4</v>
      </c>
      <c r="G13" s="43" t="s">
        <v>48</v>
      </c>
      <c r="H13" s="43" t="s">
        <v>48</v>
      </c>
      <c r="I13" s="43" t="s">
        <v>48</v>
      </c>
      <c r="J13" s="43" t="s">
        <v>48</v>
      </c>
      <c r="K13" s="44" t="s">
        <v>48</v>
      </c>
      <c r="L13" s="11"/>
      <c r="M13" s="44" t="s">
        <v>48</v>
      </c>
      <c r="N13" s="44" t="s">
        <v>48</v>
      </c>
      <c r="O13" s="11"/>
      <c r="P13" s="11"/>
      <c r="Q13" s="11"/>
      <c r="R13" s="11"/>
      <c r="S13" s="11"/>
      <c r="T13" s="11"/>
      <c r="U13" s="11"/>
      <c r="V13" s="44" t="s">
        <v>48</v>
      </c>
      <c r="W13" s="11"/>
      <c r="X13" s="11"/>
      <c r="Y13" s="44" t="s">
        <v>48</v>
      </c>
      <c r="Z13" s="44" t="s">
        <v>48</v>
      </c>
      <c r="AA13" s="11"/>
      <c r="AB13" s="44" t="s">
        <v>48</v>
      </c>
    </row>
    <row r="14" spans="1:28" s="13" customFormat="1" ht="39.950000000000003" customHeight="1" x14ac:dyDescent="0.35">
      <c r="A14" s="36"/>
      <c r="B14" s="10" t="s">
        <v>47</v>
      </c>
      <c r="C14" s="11"/>
      <c r="D14" s="12" t="s">
        <v>39</v>
      </c>
      <c r="E14" s="12" t="s">
        <v>38</v>
      </c>
      <c r="F14" s="22">
        <f t="shared" si="0"/>
        <v>4</v>
      </c>
      <c r="G14" s="43" t="s">
        <v>48</v>
      </c>
      <c r="H14" s="43" t="s">
        <v>48</v>
      </c>
      <c r="I14" s="43" t="s">
        <v>48</v>
      </c>
      <c r="J14" s="43" t="s">
        <v>48</v>
      </c>
      <c r="K14" s="44" t="s">
        <v>48</v>
      </c>
      <c r="L14" s="11"/>
      <c r="M14" s="44" t="s">
        <v>48</v>
      </c>
      <c r="N14" s="44" t="s">
        <v>48</v>
      </c>
      <c r="O14" s="11"/>
      <c r="P14" s="44" t="s">
        <v>48</v>
      </c>
      <c r="Q14" s="11"/>
      <c r="R14" s="11"/>
      <c r="S14" s="11"/>
      <c r="T14" s="11"/>
      <c r="U14" s="44" t="s">
        <v>48</v>
      </c>
      <c r="V14" s="44" t="s">
        <v>48</v>
      </c>
      <c r="W14" s="11"/>
      <c r="X14" s="11"/>
      <c r="Y14" s="11"/>
      <c r="Z14" s="11"/>
      <c r="AA14" s="44" t="s">
        <v>48</v>
      </c>
      <c r="AB14" s="44" t="s">
        <v>48</v>
      </c>
    </row>
  </sheetData>
  <sheetProtection formatCells="0" formatColumns="0" formatRows="0" insertColumns="0" insertRows="0" insertHyperlinks="0" deleteColumns="0" deleteRows="0" sort="0" autoFilter="0" pivotTables="0"/>
  <mergeCells count="8">
    <mergeCell ref="D3:F6"/>
    <mergeCell ref="K4:S6"/>
    <mergeCell ref="G3:J3"/>
    <mergeCell ref="T4:AB5"/>
    <mergeCell ref="G4:J6"/>
    <mergeCell ref="T6:AB6"/>
    <mergeCell ref="K3:AB3"/>
    <mergeCell ref="A8:A14"/>
  </mergeCells>
  <conditionalFormatting sqref="F8:F14">
    <cfRule type="cellIs" dxfId="2" priority="1" operator="equal">
      <formula>5</formula>
    </cfRule>
    <cfRule type="cellIs" dxfId="1" priority="2" operator="between">
      <formula>3</formula>
      <formula>4</formula>
    </cfRule>
    <cfRule type="cellIs" dxfId="0" priority="3" operator="lessThanOrEqual">
      <formula>2</formula>
    </cfRule>
  </conditionalFormatting>
  <dataValidations count="2">
    <dataValidation type="list" allowBlank="1" showInputMessage="1" showErrorMessage="1" sqref="C8:C14">
      <formula1>"X"</formula1>
    </dataValidation>
    <dataValidation type="list" allowBlank="1" showInputMessage="1" showErrorMessage="1" sqref="D8:E14">
      <formula1>"Baixo, Médio, Alto"</formula1>
    </dataValidation>
  </dataValidations>
  <pageMargins left="0.25" right="0.25" top="0.75" bottom="0.75" header="0.3" footer="0.3"/>
  <pageSetup paperSize="8" scale="53" fitToHeight="0" orientation="landscape" horizontalDpi="300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Gestor</vt:lpstr>
      <vt:lpstr>Gestor!Area_de_impressao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Ana Clara Arrais Haidar</cp:lastModifiedBy>
  <cp:lastPrinted>2016-08-05T20:49:35Z</cp:lastPrinted>
  <dcterms:created xsi:type="dcterms:W3CDTF">2012-09-06T18:59:54Z</dcterms:created>
  <dcterms:modified xsi:type="dcterms:W3CDTF">2021-07-22T01:27:44Z</dcterms:modified>
</cp:coreProperties>
</file>